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243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11" i="1"/>
  <c r="J22"/>
  <c r="J23" l="1"/>
  <c r="D28" l="1"/>
  <c r="N12" l="1"/>
  <c r="F31" s="1"/>
</calcChain>
</file>

<file path=xl/sharedStrings.xml><?xml version="1.0" encoding="utf-8"?>
<sst xmlns="http://schemas.openxmlformats.org/spreadsheetml/2006/main" count="117" uniqueCount="52">
  <si>
    <t>L.p</t>
  </si>
  <si>
    <t>300x2260</t>
  </si>
  <si>
    <t>szt.</t>
  </si>
  <si>
    <t>wymiary</t>
  </si>
  <si>
    <t>900x2040</t>
  </si>
  <si>
    <t>kierunkowskaz</t>
  </si>
  <si>
    <t>4. Browar Zamkowy Cieszyn</t>
  </si>
  <si>
    <t>3. Familoki Czerwionka-Leszczyny</t>
  </si>
  <si>
    <t>300x1550</t>
  </si>
  <si>
    <t>300x1750</t>
  </si>
  <si>
    <t>1200x1800</t>
  </si>
  <si>
    <t>900x1800</t>
  </si>
  <si>
    <t>1. Muzeum Śląskie Katowice</t>
  </si>
  <si>
    <t>900x2000</t>
  </si>
  <si>
    <t>5. Walcownia Cynku Katowice</t>
  </si>
  <si>
    <t>300x1500</t>
  </si>
  <si>
    <t>600x1750</t>
  </si>
  <si>
    <t>2. Świętochłowice</t>
  </si>
  <si>
    <t>300x2100</t>
  </si>
  <si>
    <t>900x2100</t>
  </si>
  <si>
    <t>1200x2100</t>
  </si>
  <si>
    <t>6. Zabrze</t>
  </si>
  <si>
    <t>300x1800</t>
  </si>
  <si>
    <t>1200x2000</t>
  </si>
  <si>
    <t>wymiary [mm]</t>
  </si>
  <si>
    <t>-</t>
  </si>
  <si>
    <t>L.p.</t>
  </si>
  <si>
    <t>1. Tychy</t>
  </si>
  <si>
    <t>2. Koziegłowy</t>
  </si>
  <si>
    <t>3. Katowice</t>
  </si>
  <si>
    <t>&gt;350x3280*</t>
  </si>
  <si>
    <t>&gt;300x2250*</t>
  </si>
  <si>
    <t xml:space="preserve">usunięcie znaków wraz ze słupkami </t>
  </si>
  <si>
    <t>odtworzenie znaku E-22b</t>
  </si>
  <si>
    <t>2000x3000</t>
  </si>
  <si>
    <t>300x1720</t>
  </si>
  <si>
    <t>250x1720</t>
  </si>
  <si>
    <t>odtworzenie znaku E-5a</t>
  </si>
  <si>
    <t>odtworzenie znaku E-9</t>
  </si>
  <si>
    <t>Uwaga: dla pozycji oznaczonych * - należy przewidzieć pomiar szerokości istn.znaków E1 i E-2 w celu wykonania odpowiedniej szerokości projektowanego znaku E-22b oraz zachowania skrajni pionowej z ewentualnym podniesieniem istniejących znaków wraz z tymczasową organizacją ruchu</t>
  </si>
  <si>
    <t>7. Zawiercie Huta Szkła</t>
  </si>
  <si>
    <t>wartość netto</t>
  </si>
  <si>
    <t>RAZEM WARTOŚĆ NETTO</t>
  </si>
  <si>
    <t>RAZEM WARTOŚĆ BRUTTO Z 23%VAT</t>
  </si>
  <si>
    <t>zaklejenie treści znaku</t>
  </si>
  <si>
    <t>1. Zabrze DTŚ</t>
  </si>
  <si>
    <t>240x1500</t>
  </si>
  <si>
    <t>1. KOSZTORYS OFERTOWY DLA OZNAKOWANIA SZLAKU ZABYTKÓW TECHNIKI 2017</t>
  </si>
  <si>
    <t>3. KOSZTORYS OFERTOWY DLA OZNAKOWANIA DOJŚCIA DO BROWARU OBYWATELSKIEGO W TYCHACH</t>
  </si>
  <si>
    <t>WARTOŚĆ BRUTTO Z 23%VAT</t>
  </si>
  <si>
    <t>RAZEM WARTOŚĆ BRUTTO Z 23%VAT POZYCJE 1, 2, 3</t>
  </si>
  <si>
    <t>2. KOSZTORYS OFERTOWY DLA ZABUDOWY ZNAKÓW E-22b PRZY DTŚ, ODTWORZENIE ZNAKU E-22b PRZY DK1 W MIEJSCOWOŚCI KOZIEGŁOWY I ODTWORZENIA ZNAKÓW E-5a I E-9 W KATOWICACH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</si>
</sst>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/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15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35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>
      <selection activeCell="A17" sqref="A17"/>
    </sheetView>
  </sheetViews>
  <sheetFormatPr defaultRowHeight="15"/>
  <cols>
    <col min="1" max="1" width="22" customWidth="1"/>
    <col min="2" max="2" width="11.85546875" style="1" customWidth="1"/>
    <col min="3" max="3" width="3.42578125" style="1" customWidth="1"/>
    <col min="4" max="4" width="7.140625" style="1" customWidth="1"/>
    <col min="5" max="5" width="9" style="1" customWidth="1"/>
    <col min="6" max="6" width="3.5703125" style="1" customWidth="1"/>
    <col min="7" max="7" width="7" style="1" customWidth="1"/>
    <col min="8" max="8" width="12.140625" style="1" customWidth="1"/>
    <col min="9" max="9" width="3.7109375" style="1" customWidth="1"/>
    <col min="10" max="10" width="6.85546875" style="1" customWidth="1"/>
    <col min="11" max="11" width="10.28515625" style="1" customWidth="1"/>
    <col min="12" max="12" width="3.7109375" style="1" customWidth="1"/>
    <col min="13" max="13" width="7.140625" style="1" customWidth="1"/>
    <col min="14" max="14" width="10.85546875" style="1" customWidth="1"/>
    <col min="15" max="15" width="4" style="1" bestFit="1" customWidth="1"/>
    <col min="16" max="16" width="7.140625" style="1" customWidth="1"/>
  </cols>
  <sheetData>
    <row r="2" spans="1:16" ht="15.75" customHeight="1" thickBo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7.75" customHeight="1" thickBot="1">
      <c r="A3" s="17" t="s">
        <v>0</v>
      </c>
      <c r="B3" s="38" t="s">
        <v>24</v>
      </c>
      <c r="C3" s="38" t="s">
        <v>2</v>
      </c>
      <c r="D3" s="38" t="s">
        <v>41</v>
      </c>
      <c r="E3" s="38" t="s">
        <v>24</v>
      </c>
      <c r="F3" s="38" t="s">
        <v>2</v>
      </c>
      <c r="G3" s="38" t="s">
        <v>41</v>
      </c>
      <c r="H3" s="38" t="s">
        <v>24</v>
      </c>
      <c r="I3" s="38" t="s">
        <v>2</v>
      </c>
      <c r="J3" s="38" t="s">
        <v>41</v>
      </c>
      <c r="K3" s="38" t="s">
        <v>24</v>
      </c>
      <c r="L3" s="38" t="s">
        <v>2</v>
      </c>
      <c r="M3" s="38" t="s">
        <v>41</v>
      </c>
      <c r="N3" s="38" t="s">
        <v>24</v>
      </c>
      <c r="O3" s="38" t="s">
        <v>2</v>
      </c>
      <c r="P3" s="39" t="s">
        <v>41</v>
      </c>
    </row>
    <row r="4" spans="1:16">
      <c r="A4" s="18" t="s">
        <v>12</v>
      </c>
      <c r="B4" s="19" t="s">
        <v>13</v>
      </c>
      <c r="C4" s="19">
        <v>2</v>
      </c>
      <c r="D4" s="19"/>
      <c r="E4" s="20" t="s">
        <v>25</v>
      </c>
      <c r="F4" s="20" t="s">
        <v>25</v>
      </c>
      <c r="G4" s="20" t="s">
        <v>25</v>
      </c>
      <c r="H4" s="20" t="s">
        <v>25</v>
      </c>
      <c r="I4" s="20" t="s">
        <v>25</v>
      </c>
      <c r="J4" s="20" t="s">
        <v>25</v>
      </c>
      <c r="K4" s="20" t="s">
        <v>25</v>
      </c>
      <c r="L4" s="20" t="s">
        <v>25</v>
      </c>
      <c r="M4" s="20" t="s">
        <v>25</v>
      </c>
      <c r="N4" s="20" t="s">
        <v>25</v>
      </c>
      <c r="O4" s="20" t="s">
        <v>25</v>
      </c>
      <c r="P4" s="21" t="s">
        <v>25</v>
      </c>
    </row>
    <row r="5" spans="1:16">
      <c r="A5" s="22" t="s">
        <v>17</v>
      </c>
      <c r="B5" s="23" t="s">
        <v>8</v>
      </c>
      <c r="C5" s="23">
        <v>2</v>
      </c>
      <c r="D5" s="23"/>
      <c r="E5" s="23" t="s">
        <v>9</v>
      </c>
      <c r="F5" s="23">
        <v>6</v>
      </c>
      <c r="G5" s="23"/>
      <c r="H5" s="23" t="s">
        <v>18</v>
      </c>
      <c r="I5" s="23">
        <v>2</v>
      </c>
      <c r="J5" s="23"/>
      <c r="K5" s="23" t="s">
        <v>19</v>
      </c>
      <c r="L5" s="23">
        <v>1</v>
      </c>
      <c r="M5" s="23"/>
      <c r="N5" s="23" t="s">
        <v>20</v>
      </c>
      <c r="O5" s="23">
        <v>1</v>
      </c>
      <c r="P5" s="24"/>
    </row>
    <row r="6" spans="1:16">
      <c r="A6" s="22" t="s">
        <v>7</v>
      </c>
      <c r="B6" s="25" t="s">
        <v>10</v>
      </c>
      <c r="C6" s="25">
        <v>1</v>
      </c>
      <c r="D6" s="25"/>
      <c r="E6" s="25" t="s">
        <v>11</v>
      </c>
      <c r="F6" s="25">
        <v>1</v>
      </c>
      <c r="G6" s="25"/>
      <c r="H6" s="25" t="s">
        <v>9</v>
      </c>
      <c r="I6" s="25">
        <v>4</v>
      </c>
      <c r="J6" s="25"/>
      <c r="K6" s="26" t="s">
        <v>31</v>
      </c>
      <c r="L6" s="23">
        <v>1</v>
      </c>
      <c r="M6" s="23"/>
      <c r="N6" s="23" t="s">
        <v>25</v>
      </c>
      <c r="O6" s="25" t="s">
        <v>25</v>
      </c>
      <c r="P6" s="27" t="s">
        <v>25</v>
      </c>
    </row>
    <row r="7" spans="1:16">
      <c r="A7" s="22" t="s">
        <v>6</v>
      </c>
      <c r="B7" s="23" t="s">
        <v>1</v>
      </c>
      <c r="C7" s="23">
        <v>2</v>
      </c>
      <c r="D7" s="23"/>
      <c r="E7" s="23" t="s">
        <v>4</v>
      </c>
      <c r="F7" s="23">
        <v>1</v>
      </c>
      <c r="G7" s="23"/>
      <c r="H7" s="23" t="s">
        <v>5</v>
      </c>
      <c r="I7" s="23">
        <v>1</v>
      </c>
      <c r="J7" s="23"/>
      <c r="K7" s="23" t="s">
        <v>25</v>
      </c>
      <c r="L7" s="23" t="s">
        <v>25</v>
      </c>
      <c r="M7" s="23" t="s">
        <v>25</v>
      </c>
      <c r="N7" s="23" t="s">
        <v>25</v>
      </c>
      <c r="O7" s="23" t="s">
        <v>25</v>
      </c>
      <c r="P7" s="24" t="s">
        <v>25</v>
      </c>
    </row>
    <row r="8" spans="1:16">
      <c r="A8" s="22" t="s">
        <v>14</v>
      </c>
      <c r="B8" s="23" t="s">
        <v>15</v>
      </c>
      <c r="C8" s="23">
        <v>1</v>
      </c>
      <c r="D8" s="23"/>
      <c r="E8" s="23" t="s">
        <v>9</v>
      </c>
      <c r="F8" s="23">
        <v>8</v>
      </c>
      <c r="G8" s="23"/>
      <c r="H8" s="23" t="s">
        <v>16</v>
      </c>
      <c r="I8" s="23">
        <v>1</v>
      </c>
      <c r="J8" s="23"/>
      <c r="K8" s="23" t="s">
        <v>13</v>
      </c>
      <c r="L8" s="23">
        <v>2</v>
      </c>
      <c r="M8" s="23"/>
      <c r="N8" s="23" t="s">
        <v>25</v>
      </c>
      <c r="O8" s="23" t="s">
        <v>25</v>
      </c>
      <c r="P8" s="24" t="s">
        <v>25</v>
      </c>
    </row>
    <row r="9" spans="1:16">
      <c r="A9" s="22" t="s">
        <v>21</v>
      </c>
      <c r="B9" s="25" t="s">
        <v>22</v>
      </c>
      <c r="C9" s="25">
        <v>7</v>
      </c>
      <c r="D9" s="25"/>
      <c r="E9" s="25" t="s">
        <v>16</v>
      </c>
      <c r="F9" s="25">
        <v>3</v>
      </c>
      <c r="G9" s="25"/>
      <c r="H9" s="25" t="s">
        <v>13</v>
      </c>
      <c r="I9" s="25">
        <v>4</v>
      </c>
      <c r="J9" s="25"/>
      <c r="K9" s="23" t="s">
        <v>23</v>
      </c>
      <c r="L9" s="23">
        <v>1</v>
      </c>
      <c r="M9" s="23"/>
      <c r="N9" s="23" t="s">
        <v>25</v>
      </c>
      <c r="O9" s="23" t="s">
        <v>25</v>
      </c>
      <c r="P9" s="24" t="s">
        <v>25</v>
      </c>
    </row>
    <row r="10" spans="1:16" ht="15.75" thickBot="1">
      <c r="A10" s="28" t="s">
        <v>40</v>
      </c>
      <c r="B10" s="77" t="s">
        <v>32</v>
      </c>
      <c r="C10" s="78"/>
      <c r="D10" s="78"/>
      <c r="E10" s="79"/>
      <c r="F10" s="29">
        <v>7</v>
      </c>
      <c r="G10" s="29"/>
      <c r="H10" s="77" t="s">
        <v>44</v>
      </c>
      <c r="I10" s="78"/>
      <c r="J10" s="79"/>
      <c r="K10" s="30" t="s">
        <v>46</v>
      </c>
      <c r="L10" s="30">
        <v>1</v>
      </c>
      <c r="M10" s="30"/>
      <c r="N10" s="30" t="s">
        <v>25</v>
      </c>
      <c r="O10" s="30" t="s">
        <v>25</v>
      </c>
      <c r="P10" s="31" t="s">
        <v>25</v>
      </c>
    </row>
    <row r="11" spans="1:16" ht="15" customHeight="1">
      <c r="A11" s="80" t="s">
        <v>39</v>
      </c>
      <c r="B11" s="81"/>
      <c r="C11" s="81"/>
      <c r="D11" s="81"/>
      <c r="E11" s="81"/>
      <c r="F11" s="81"/>
      <c r="G11" s="81"/>
      <c r="H11" s="82"/>
      <c r="I11" s="49" t="s">
        <v>42</v>
      </c>
      <c r="J11" s="49"/>
      <c r="K11" s="49"/>
      <c r="L11" s="49"/>
      <c r="M11" s="49"/>
      <c r="N11" s="32">
        <f>D4+D5+D6+D7+D8+D9+G5+G6+G7+G8+G9+J5+J6+J7+J8+J9+M5+M6+M8+M9+P5+G10+M10</f>
        <v>0</v>
      </c>
    </row>
    <row r="12" spans="1:16">
      <c r="A12" s="80"/>
      <c r="B12" s="81"/>
      <c r="C12" s="81"/>
      <c r="D12" s="81"/>
      <c r="E12" s="81"/>
      <c r="F12" s="81"/>
      <c r="G12" s="81"/>
      <c r="H12" s="82"/>
      <c r="I12" s="50" t="s">
        <v>43</v>
      </c>
      <c r="J12" s="50"/>
      <c r="K12" s="50"/>
      <c r="L12" s="50"/>
      <c r="M12" s="50"/>
      <c r="N12" s="33">
        <f>N11*1.23</f>
        <v>0</v>
      </c>
      <c r="O12" s="2"/>
    </row>
    <row r="13" spans="1:16" ht="15.75" thickBot="1">
      <c r="A13" s="83"/>
      <c r="B13" s="84"/>
      <c r="C13" s="84"/>
      <c r="D13" s="84"/>
      <c r="E13" s="84"/>
      <c r="F13" s="84"/>
      <c r="G13" s="84"/>
      <c r="H13" s="85"/>
      <c r="I13" s="3"/>
      <c r="J13" s="3"/>
      <c r="K13" s="3"/>
      <c r="L13" s="3"/>
      <c r="M13" s="3"/>
      <c r="N13" s="6"/>
      <c r="O13" s="3"/>
      <c r="P13" s="4"/>
    </row>
    <row r="14" spans="1:16">
      <c r="A14" s="34"/>
      <c r="B14" s="34"/>
      <c r="C14" s="34"/>
      <c r="D14" s="34"/>
      <c r="E14" s="34"/>
      <c r="F14" s="34"/>
      <c r="G14" s="34"/>
      <c r="H14" s="34"/>
      <c r="I14" s="4"/>
      <c r="J14" s="3"/>
      <c r="K14" s="3"/>
      <c r="L14" s="3"/>
      <c r="M14" s="3"/>
      <c r="N14" s="3"/>
      <c r="O14" s="3"/>
      <c r="P14" s="4"/>
    </row>
    <row r="15" spans="1:16" ht="15.75" customHeight="1">
      <c r="A15" s="87" t="s">
        <v>51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"/>
      <c r="N15" s="3"/>
      <c r="O15" s="3"/>
      <c r="P15" s="4"/>
    </row>
    <row r="16" spans="1:16" ht="15" customHeight="1" thickBo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"/>
      <c r="N16" s="3"/>
      <c r="O16" s="3"/>
      <c r="P16" s="4"/>
    </row>
    <row r="17" spans="1:16" ht="24">
      <c r="A17" s="13" t="s">
        <v>0</v>
      </c>
      <c r="B17" s="40" t="s">
        <v>24</v>
      </c>
      <c r="C17" s="40" t="s">
        <v>2</v>
      </c>
      <c r="D17" s="40" t="s">
        <v>41</v>
      </c>
      <c r="E17" s="40" t="s">
        <v>24</v>
      </c>
      <c r="F17" s="40" t="s">
        <v>2</v>
      </c>
      <c r="G17" s="40" t="s">
        <v>41</v>
      </c>
      <c r="H17" s="41" t="s">
        <v>24</v>
      </c>
      <c r="I17" s="41" t="s">
        <v>2</v>
      </c>
      <c r="J17" s="74" t="s">
        <v>41</v>
      </c>
      <c r="K17" s="75"/>
      <c r="L17" s="3"/>
      <c r="M17" s="3"/>
      <c r="N17" s="3"/>
      <c r="O17" s="3"/>
      <c r="P17" s="4"/>
    </row>
    <row r="18" spans="1:16">
      <c r="A18" s="10" t="s">
        <v>45</v>
      </c>
      <c r="B18" s="36" t="s">
        <v>30</v>
      </c>
      <c r="C18" s="37">
        <v>2</v>
      </c>
      <c r="D18" s="37"/>
      <c r="E18" s="37" t="s">
        <v>34</v>
      </c>
      <c r="F18" s="37">
        <v>2</v>
      </c>
      <c r="G18" s="37"/>
      <c r="H18" s="42" t="s">
        <v>25</v>
      </c>
      <c r="I18" s="35" t="s">
        <v>25</v>
      </c>
      <c r="J18" s="60" t="s">
        <v>25</v>
      </c>
      <c r="K18" s="76"/>
      <c r="L18" s="3"/>
      <c r="M18" s="3"/>
      <c r="N18" s="3"/>
      <c r="O18" s="3"/>
      <c r="P18" s="4"/>
    </row>
    <row r="19" spans="1:16">
      <c r="A19" s="10" t="s">
        <v>28</v>
      </c>
      <c r="B19" s="60" t="s">
        <v>33</v>
      </c>
      <c r="C19" s="61"/>
      <c r="D19" s="61"/>
      <c r="E19" s="61"/>
      <c r="F19" s="61"/>
      <c r="G19" s="62"/>
      <c r="H19" s="35" t="s">
        <v>34</v>
      </c>
      <c r="I19" s="14">
        <v>1</v>
      </c>
      <c r="J19" s="63"/>
      <c r="K19" s="69"/>
      <c r="L19" s="3"/>
      <c r="M19" s="3"/>
      <c r="N19" s="3"/>
      <c r="O19" s="3"/>
      <c r="P19" s="4"/>
    </row>
    <row r="20" spans="1:16">
      <c r="A20" s="58" t="s">
        <v>29</v>
      </c>
      <c r="B20" s="63" t="s">
        <v>37</v>
      </c>
      <c r="C20" s="64"/>
      <c r="D20" s="64"/>
      <c r="E20" s="64"/>
      <c r="F20" s="64"/>
      <c r="G20" s="65"/>
      <c r="H20" s="14" t="s">
        <v>35</v>
      </c>
      <c r="I20" s="14">
        <v>1</v>
      </c>
      <c r="J20" s="63"/>
      <c r="K20" s="69"/>
      <c r="L20" s="3"/>
      <c r="M20" s="3"/>
      <c r="N20" s="3"/>
      <c r="O20" s="3"/>
      <c r="P20" s="4"/>
    </row>
    <row r="21" spans="1:16" ht="15.75" thickBot="1">
      <c r="A21" s="59"/>
      <c r="B21" s="66" t="s">
        <v>38</v>
      </c>
      <c r="C21" s="67"/>
      <c r="D21" s="67"/>
      <c r="E21" s="67"/>
      <c r="F21" s="67"/>
      <c r="G21" s="68"/>
      <c r="H21" s="15" t="s">
        <v>36</v>
      </c>
      <c r="I21" s="15">
        <v>1</v>
      </c>
      <c r="J21" s="55"/>
      <c r="K21" s="56"/>
      <c r="L21" s="3"/>
      <c r="M21" s="3"/>
      <c r="N21" s="3"/>
      <c r="O21" s="3"/>
      <c r="P21" s="4"/>
    </row>
    <row r="22" spans="1:16">
      <c r="B22" s="4"/>
      <c r="C22" s="4"/>
      <c r="D22" s="4"/>
      <c r="E22" s="72" t="s">
        <v>42</v>
      </c>
      <c r="F22" s="72"/>
      <c r="G22" s="72"/>
      <c r="H22" s="72"/>
      <c r="I22" s="72"/>
      <c r="J22" s="70">
        <f>SUM(J19:K21)+D18+G18</f>
        <v>0</v>
      </c>
      <c r="K22" s="70"/>
      <c r="L22" s="3"/>
      <c r="M22" s="3"/>
      <c r="N22" s="3"/>
      <c r="O22" s="3"/>
      <c r="P22" s="4"/>
    </row>
    <row r="23" spans="1:16">
      <c r="B23" s="4"/>
      <c r="C23" s="4"/>
      <c r="D23" s="4"/>
      <c r="E23" s="73" t="s">
        <v>43</v>
      </c>
      <c r="F23" s="73"/>
      <c r="G23" s="73"/>
      <c r="H23" s="73"/>
      <c r="I23" s="73"/>
      <c r="J23" s="71">
        <f>J22*1.23</f>
        <v>0</v>
      </c>
      <c r="K23" s="71"/>
      <c r="L23" s="3"/>
      <c r="M23" s="3"/>
      <c r="N23" s="3"/>
      <c r="O23" s="3"/>
      <c r="P23" s="4"/>
    </row>
    <row r="25" spans="1:16" ht="16.5" thickBot="1">
      <c r="A25" s="51" t="s">
        <v>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6" ht="15.75" thickBot="1">
      <c r="A26" s="8" t="s">
        <v>26</v>
      </c>
      <c r="B26" s="9" t="s">
        <v>3</v>
      </c>
      <c r="C26" s="16" t="s">
        <v>2</v>
      </c>
      <c r="D26" s="53" t="s">
        <v>41</v>
      </c>
      <c r="E26" s="54"/>
    </row>
    <row r="27" spans="1:16" ht="15.75" thickBot="1">
      <c r="A27" s="11" t="s">
        <v>27</v>
      </c>
      <c r="B27" s="12" t="s">
        <v>5</v>
      </c>
      <c r="C27" s="12">
        <v>3</v>
      </c>
      <c r="D27" s="55"/>
      <c r="E27" s="56"/>
    </row>
    <row r="28" spans="1:16">
      <c r="A28" s="57" t="s">
        <v>49</v>
      </c>
      <c r="B28" s="57"/>
      <c r="C28" s="57"/>
      <c r="D28" s="52">
        <f>D27*1.23</f>
        <v>0</v>
      </c>
      <c r="E28" s="52"/>
      <c r="J28" s="5"/>
      <c r="K28" s="5"/>
      <c r="L28" s="5"/>
      <c r="M28" s="5"/>
      <c r="N28" s="4"/>
    </row>
    <row r="29" spans="1:16">
      <c r="J29" s="7"/>
      <c r="K29" s="7"/>
      <c r="L29" s="7"/>
      <c r="M29" s="7"/>
      <c r="N29" s="3"/>
      <c r="O29" s="2"/>
    </row>
    <row r="30" spans="1:16" ht="15.75" thickBot="1">
      <c r="J30" s="4"/>
      <c r="K30" s="4"/>
      <c r="L30" s="4"/>
      <c r="M30" s="4"/>
      <c r="N30" s="4"/>
    </row>
    <row r="31" spans="1:16" ht="15.75" thickBot="1">
      <c r="A31" s="46" t="s">
        <v>50</v>
      </c>
      <c r="B31" s="47"/>
      <c r="C31" s="47"/>
      <c r="D31" s="47"/>
      <c r="E31" s="48"/>
      <c r="F31" s="43">
        <f>N12+J23+D28</f>
        <v>0</v>
      </c>
      <c r="G31" s="44"/>
      <c r="H31" s="45"/>
      <c r="J31" s="4"/>
      <c r="K31" s="4"/>
      <c r="L31" s="4"/>
      <c r="M31" s="4"/>
      <c r="N31" s="4"/>
    </row>
    <row r="32" spans="1:16">
      <c r="J32" s="4"/>
      <c r="K32" s="7"/>
      <c r="L32" s="7"/>
      <c r="M32" s="7"/>
      <c r="N32" s="3"/>
      <c r="O32" s="2"/>
    </row>
  </sheetData>
  <mergeCells count="27">
    <mergeCell ref="B10:E10"/>
    <mergeCell ref="A11:H13"/>
    <mergeCell ref="H10:J10"/>
    <mergeCell ref="A2:P2"/>
    <mergeCell ref="A15:L16"/>
    <mergeCell ref="J23:K23"/>
    <mergeCell ref="E22:I22"/>
    <mergeCell ref="E23:I23"/>
    <mergeCell ref="J17:K17"/>
    <mergeCell ref="J18:K18"/>
    <mergeCell ref="J19:K19"/>
    <mergeCell ref="F31:H31"/>
    <mergeCell ref="A31:E31"/>
    <mergeCell ref="I11:M11"/>
    <mergeCell ref="I12:M12"/>
    <mergeCell ref="A25:L25"/>
    <mergeCell ref="D28:E28"/>
    <mergeCell ref="D26:E26"/>
    <mergeCell ref="D27:E27"/>
    <mergeCell ref="A28:C28"/>
    <mergeCell ref="A20:A21"/>
    <mergeCell ref="B19:G19"/>
    <mergeCell ref="B20:G20"/>
    <mergeCell ref="B21:G21"/>
    <mergeCell ref="J20:K20"/>
    <mergeCell ref="J21:K21"/>
    <mergeCell ref="J22:K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CzeslawK</dc:creator>
  <cp:lastModifiedBy>Agnieszka</cp:lastModifiedBy>
  <cp:lastPrinted>2017-10-16T18:39:04Z</cp:lastPrinted>
  <dcterms:created xsi:type="dcterms:W3CDTF">2017-09-26T10:23:34Z</dcterms:created>
  <dcterms:modified xsi:type="dcterms:W3CDTF">2017-10-23T08:04:16Z</dcterms:modified>
</cp:coreProperties>
</file>